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tilisateur\OneDrive\Documents\MAYOTTE\"/>
    </mc:Choice>
  </mc:AlternateContent>
  <xr:revisionPtr revIDLastSave="0" documentId="8_{21A9E638-6596-485C-AF07-5E6FEEB27E30}" xr6:coauthVersionLast="47" xr6:coauthVersionMax="47" xr10:uidLastSave="{00000000-0000-0000-0000-000000000000}"/>
  <bookViews>
    <workbookView xWindow="-120" yWindow="-120" windowWidth="20730" windowHeight="11160" tabRatio="500" xr2:uid="{00000000-000D-0000-FFFF-FFFF00000000}"/>
  </bookViews>
  <sheets>
    <sheet name="Population des QPV" sheetId="1" r:id="rId1"/>
    <sheet name="Documentation" sheetId="2" r:id="rId2"/>
  </sheets>
  <definedNames>
    <definedName name="_xlnm.Print_Area" localSheetId="1">Documentation!$A:$A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J45" i="1" l="1"/>
  <c r="K45" i="1"/>
</calcChain>
</file>

<file path=xl/sharedStrings.xml><?xml version="1.0" encoding="utf-8"?>
<sst xmlns="http://schemas.openxmlformats.org/spreadsheetml/2006/main" count="333" uniqueCount="187">
  <si>
    <t>Populations municipales des quartiers de la politique de la ville en 2018</t>
  </si>
  <si>
    <t>France entière</t>
  </si>
  <si>
    <t>Mise en ligne le 12/10/2021      Découpage géographique communal au 01/01/2020       Découpage géographique des QPV au 14/09/2015</t>
  </si>
  <si>
    <t>Nombre d’habitants de chaque quartier politique de la ville</t>
  </si>
  <si>
    <t>©Insee       Source(s) : recensement de la population 2018, recensements exhaustifs de 2017 à Mayotte et en Polynésie française</t>
  </si>
  <si>
    <t>Quartier de la politique de la ville</t>
  </si>
  <si>
    <t>Nom du quartier de la politique de la ville</t>
  </si>
  <si>
    <t>Liste des communes</t>
  </si>
  <si>
    <t>Nom des communes</t>
  </si>
  <si>
    <t>Liste des EPCI 2015 de rattachement</t>
  </si>
  <si>
    <t>Liste des EPCI 2020 de rattachement</t>
  </si>
  <si>
    <t>Liste des départements</t>
  </si>
  <si>
    <t>Code de la région</t>
  </si>
  <si>
    <t>Code de l’unité urbaine 2020</t>
  </si>
  <si>
    <t>codeQPV</t>
  </si>
  <si>
    <t>libQPV</t>
  </si>
  <si>
    <t>listeDepcom</t>
  </si>
  <si>
    <t>listeLibDepcom</t>
  </si>
  <si>
    <t>listeEPCI2015</t>
  </si>
  <si>
    <t>listeEPCI2020</t>
  </si>
  <si>
    <t>listeDep</t>
  </si>
  <si>
    <t>codeReg</t>
  </si>
  <si>
    <t>codeUU2020</t>
  </si>
  <si>
    <t>popMuniQPV</t>
  </si>
  <si>
    <t>06</t>
  </si>
  <si>
    <t>QP976001</t>
  </si>
  <si>
    <t>Quartier Prioritaire Du Village De Acoua</t>
  </si>
  <si>
    <t>97601</t>
  </si>
  <si>
    <t>Acoua</t>
  </si>
  <si>
    <t>200060465</t>
  </si>
  <si>
    <t>976</t>
  </si>
  <si>
    <t>9F201</t>
  </si>
  <si>
    <t>QP976002</t>
  </si>
  <si>
    <t>Quartier Prioritaire De M'tsangadoua</t>
  </si>
  <si>
    <t>QP976003</t>
  </si>
  <si>
    <t>Quartier Prioritaire De Dzoumogné</t>
  </si>
  <si>
    <t>97602</t>
  </si>
  <si>
    <t>Bandraboua</t>
  </si>
  <si>
    <t>9F305</t>
  </si>
  <si>
    <t>QP976004</t>
  </si>
  <si>
    <t>Quartier Prioritaire Du Village De Bandraboua</t>
  </si>
  <si>
    <t>QP976005</t>
  </si>
  <si>
    <t>Quartier Prioritaire De Bouyouni</t>
  </si>
  <si>
    <t>QP976006</t>
  </si>
  <si>
    <t>Quartier Prioritaire Du Village De Bandrélé</t>
  </si>
  <si>
    <t>97603</t>
  </si>
  <si>
    <t>Bandrele</t>
  </si>
  <si>
    <t>200060473</t>
  </si>
  <si>
    <t>9F302</t>
  </si>
  <si>
    <t>QP976007</t>
  </si>
  <si>
    <t>Quartier Prioritaire De M'tsamoudou</t>
  </si>
  <si>
    <t>QP976008</t>
  </si>
  <si>
    <t>Quartier Prioritaire De Nyambadao</t>
  </si>
  <si>
    <t>QP976009</t>
  </si>
  <si>
    <t>Quartier Prioritaire Du Village De Bouéni</t>
  </si>
  <si>
    <t>97604</t>
  </si>
  <si>
    <t>Bouéni</t>
  </si>
  <si>
    <t>9F203</t>
  </si>
  <si>
    <t>QP976010</t>
  </si>
  <si>
    <t>Quartier Prioritaire Du Village De Chiconi</t>
  </si>
  <si>
    <t>97605</t>
  </si>
  <si>
    <t>Chiconi</t>
  </si>
  <si>
    <t>200059871</t>
  </si>
  <si>
    <t>9F206</t>
  </si>
  <si>
    <t>QP976011</t>
  </si>
  <si>
    <t>Quartier Prioritaire De Poroani - Mréréni</t>
  </si>
  <si>
    <t>97606</t>
  </si>
  <si>
    <t>Chirongui</t>
  </si>
  <si>
    <t>9F207</t>
  </si>
  <si>
    <t>QP976012</t>
  </si>
  <si>
    <t>Quartier Prioritaire Du Village De Chirongui</t>
  </si>
  <si>
    <t>QP976013</t>
  </si>
  <si>
    <t>Quartier Prioritaire De Tsararano</t>
  </si>
  <si>
    <t>97607</t>
  </si>
  <si>
    <t>Dembeni</t>
  </si>
  <si>
    <t>200060457</t>
  </si>
  <si>
    <t>9F306</t>
  </si>
  <si>
    <t>QP976014</t>
  </si>
  <si>
    <t>Quartier Prioritaire Du Village De Dembéni</t>
  </si>
  <si>
    <t>QP976015</t>
  </si>
  <si>
    <t>Quartier Prioritaire D'Iloni</t>
  </si>
  <si>
    <t>QP976016</t>
  </si>
  <si>
    <t>Quartier Prioritaire D'Ongoujou</t>
  </si>
  <si>
    <t>QP976017</t>
  </si>
  <si>
    <t>Quartier De La Vigie</t>
  </si>
  <si>
    <t>97608</t>
  </si>
  <si>
    <t>Dzaoudzi</t>
  </si>
  <si>
    <t>200050532</t>
  </si>
  <si>
    <t>9F401</t>
  </si>
  <si>
    <t>QP976018</t>
  </si>
  <si>
    <t>Quartier Prioritaire Du Village De Kani Kéli</t>
  </si>
  <si>
    <t>97609</t>
  </si>
  <si>
    <t>Kani-Kéli</t>
  </si>
  <si>
    <t>9F202</t>
  </si>
  <si>
    <t>QP976019</t>
  </si>
  <si>
    <t>Quartier Prioritaire De Choungui</t>
  </si>
  <si>
    <t>QP976020</t>
  </si>
  <si>
    <t>Quartier Prioritaire De Majicavo Koropa</t>
  </si>
  <si>
    <t>97610</t>
  </si>
  <si>
    <t>Koungou</t>
  </si>
  <si>
    <t>9F601</t>
  </si>
  <si>
    <t>QP976021</t>
  </si>
  <si>
    <t>Quartier Prioritaire Du Village De Koungou</t>
  </si>
  <si>
    <t>QP976022</t>
  </si>
  <si>
    <t>Quartier Prioritaire De Longoni</t>
  </si>
  <si>
    <t>QP976023</t>
  </si>
  <si>
    <t>Quartier Prioritaire De Kawéni</t>
  </si>
  <si>
    <t>97611</t>
  </si>
  <si>
    <t>Mamoudzou</t>
  </si>
  <si>
    <t>QP976024</t>
  </si>
  <si>
    <t>Quartier Prioritaire De M'tsapéré - Cavani - M'Gombani</t>
  </si>
  <si>
    <t>QP976025</t>
  </si>
  <si>
    <t>Quartier Prioritaire Du Village De M'tsamboro</t>
  </si>
  <si>
    <t>97612</t>
  </si>
  <si>
    <t>Mtsamboro</t>
  </si>
  <si>
    <t>9F205</t>
  </si>
  <si>
    <t>QP976026</t>
  </si>
  <si>
    <t>Quartier Prioritaire De M'tsahara</t>
  </si>
  <si>
    <t>QP976027</t>
  </si>
  <si>
    <t>Quartier Prioritaire Du Village De M'tsangamouji</t>
  </si>
  <si>
    <t>97613</t>
  </si>
  <si>
    <t>M'Tsangamouji</t>
  </si>
  <si>
    <t>9F204</t>
  </si>
  <si>
    <t>QP976028</t>
  </si>
  <si>
    <t>Quartier Prioritaire De Chembenyoumba</t>
  </si>
  <si>
    <t>QP976029</t>
  </si>
  <si>
    <t>Quartier Prioritaire De Barakani</t>
  </si>
  <si>
    <t>97614</t>
  </si>
  <si>
    <t>Ouangani</t>
  </si>
  <si>
    <t>9F301</t>
  </si>
  <si>
    <t>QP976030</t>
  </si>
  <si>
    <t>Quartier Prioritaire De Kahani</t>
  </si>
  <si>
    <t>QP976031</t>
  </si>
  <si>
    <t>Quartier Prioritaire Du Village De Ouangani</t>
  </si>
  <si>
    <t>QP976032</t>
  </si>
  <si>
    <t>97615</t>
  </si>
  <si>
    <t>Pamandzi</t>
  </si>
  <si>
    <t>QP976033</t>
  </si>
  <si>
    <t>Quartier Prioritaire Du Village De Sada</t>
  </si>
  <si>
    <t>97616</t>
  </si>
  <si>
    <t>Sada</t>
  </si>
  <si>
    <t>9F303</t>
  </si>
  <si>
    <t>QP976034</t>
  </si>
  <si>
    <t>Quartier Prioritaire De Combani - Mroalé</t>
  </si>
  <si>
    <t>97617</t>
  </si>
  <si>
    <t>Tsingoni</t>
  </si>
  <si>
    <t>9F304</t>
  </si>
  <si>
    <t>QP976035</t>
  </si>
  <si>
    <t>Quartier Prioritaire De Miréréni</t>
  </si>
  <si>
    <t>QP976036</t>
  </si>
  <si>
    <t>Quartier Prioritaire Du Village De Tsingoni</t>
  </si>
  <si>
    <t>Documentation</t>
  </si>
  <si>
    <t>Mise en ligne le 12/10/2021</t>
  </si>
  <si>
    <t>Pour comprendre – Calcul des populations municipales vivant en QPV</t>
  </si>
  <si>
    <r>
      <rPr>
        <sz val="10"/>
        <color rgb="FF000000"/>
        <rFont val="Arial"/>
        <family val="2"/>
        <charset val="1"/>
      </rPr>
      <t>Les méthodes utilisées pour réaliser ces calculs de population sont adaptées aux spécificités du recensement de la population dans les territoires. Les contours des QPV sont indépendants des autres zonages et peuvent se situer à l’intérieur d’une commune</t>
    </r>
    <r>
      <rPr>
        <sz val="10"/>
        <rFont val="Arial"/>
        <family val="2"/>
        <charset val="1"/>
      </rPr>
      <t xml:space="preserve"> ou</t>
    </r>
    <r>
      <rPr>
        <sz val="10"/>
        <color rgb="FF000000"/>
        <rFont val="Arial"/>
        <family val="2"/>
        <charset val="1"/>
      </rPr>
      <t xml:space="preserve"> à cheval sur plusieurs communes. De façon générale, les estimations sont réalisées sur chaque fraction commune x QPV et sont ensuite agrégées pour avoir les résultats au niveau QPV.</t>
    </r>
  </si>
  <si>
    <t>En métropole</t>
  </si>
  <si>
    <t xml:space="preserve">Dans les communes de 10 000 habitants ou plus  </t>
  </si>
  <si>
    <r>
      <rPr>
        <sz val="10"/>
        <color rgb="FF000000"/>
        <rFont val="Arial"/>
        <family val="2"/>
        <charset val="1"/>
      </rPr>
      <t>Dans les commune de 10 000 habitants ou plus (grandes communes), le recensement n’est pas exhaustif et est effectué par sondage. Chaque année, un échantillon d’adresses représentant 8 % des logements de la commune est enquêté. Ainsi, en cumulant 5 enquêtes annuelles, environ 40 % de la population de la commune est enquêtée au total.</t>
    </r>
    <r>
      <rPr>
        <sz val="10"/>
        <rFont val="Arial"/>
        <family val="2"/>
        <charset val="1"/>
      </rPr>
      <t xml:space="preserve"> Ces communes disposent d’un Répertoire des Immeubles Localisés (RIL) actualisé chaque année pour l’ensemble de la commune et contenant toutes des adresses d'habitation ainsi que leur localisation géographique précise.</t>
    </r>
  </si>
  <si>
    <t xml:space="preserve">   Cas général</t>
  </si>
  <si>
    <r>
      <rPr>
        <sz val="10"/>
        <color rgb="FF000000"/>
        <rFont val="Arial"/>
        <family val="2"/>
        <charset val="1"/>
      </rPr>
      <t>Pour estimer la population en QPV d’une commune, la méthode générale consiste à calculer un nombre moyen de personnes par logement parmi les adresses enquêtées au cours des 5 enquêtes annuelles (de 2016 à 2020) dans la fraction commune x QPV, puis à le multiplier par le nombre de logements localisés dans ce territoire au 1</t>
    </r>
    <r>
      <rPr>
        <vertAlign val="superscript"/>
        <sz val="10"/>
        <color rgb="FF000000"/>
        <rFont val="Arial"/>
        <family val="2"/>
        <charset val="1"/>
      </rPr>
      <t>er</t>
    </r>
    <r>
      <rPr>
        <sz val="10"/>
        <color rgb="FF000000"/>
        <rFont val="Arial"/>
        <family val="2"/>
        <charset val="1"/>
      </rPr>
      <t xml:space="preserve"> janvier 2018, connu grâce au RIL. Les résultats sur chaque zone commune x QPV sont ensuite agrégés pour obtenir l’estimation au niveau du QPV. Cette méthode est identique à celle déjà utilisée pour calculer les populations en QPV 2013 et les Estimations Démographiques.</t>
    </r>
  </si>
  <si>
    <t xml:space="preserve">   Cas particuliers</t>
  </si>
  <si>
    <r>
      <rPr>
        <sz val="10"/>
        <rFont val="Arial"/>
        <family val="2"/>
        <charset val="1"/>
      </rPr>
      <t>Dans des cas très particuliers on applique une méthode alternative, qui consiste en une estimation sur un regroupement de plusieurs fractions communales du QPV puis une ventilation par commune au prorata du nombre de logements au 1</t>
    </r>
    <r>
      <rPr>
        <vertAlign val="superscript"/>
        <sz val="10"/>
        <rFont val="Arial"/>
        <family val="2"/>
        <charset val="1"/>
      </rPr>
      <t>er</t>
    </r>
    <r>
      <rPr>
        <sz val="10"/>
        <rFont val="Arial"/>
        <family val="2"/>
        <charset val="1"/>
      </rPr>
      <t xml:space="preserve"> janvier 2018 présents dans le RIL dans chaque fraction communale. Ces cas très particuliers correspondent à des situations où une fraction communale du QPV est extrêmement petite : lorsqu'aucune adresse n'a été enquêtée sur le cycle de 5 ans ou lorsqu'une seule adresse l'a été et que le taux de sondage en termes de nombre de logements est inférieur à 50 %.</t>
    </r>
  </si>
  <si>
    <t>Dans les deux cas, ces méthodes sont effectuées sur le champ des ménages ordinaires. Pour finaliser l’estimation, on ajoute ensuite les populations des communautés et les structures de tourisme.</t>
  </si>
  <si>
    <t>Dans les communes de moins de 10 000 habitants</t>
  </si>
  <si>
    <t>Dans les communes de moins de 10 000 habitants, le recensement est exhaustif. La localisation des habitants est effectuée grâce à des données fiscales sur les individus et les logements.</t>
  </si>
  <si>
    <t>Guadeloupe, Martinique, Guyane, Saint-Martin</t>
  </si>
  <si>
    <t>Comme en métropole, dans les communes de 10 000 habitants ou plus, le recensement est effectué par sondage et les adresses de la commune sont réparties en cinq groupes, appelés groupe de rotation. Mais, contrairement à la métropole, le RIL n’est pas actualisé annuellement pour l’ensemble des adresses des cinq groupes de rotation de la commune. L’actualisation du RIL s’effectue ici par des enquêtes cartographiques sur le terrain pour repérer les logements ; ces enquêtes ne couvrent qu’un groupe de rotation chaque année. À ce titre, le RIL ne peut pas fournir une estimation précise du nombre total de logements dans le QPV.</t>
  </si>
  <si>
    <t>Ainsi, pour estimer la population des QPV, la méthode consiste à calculer un nombre moyen de personnes par logement parmi les adresses enquêtées d’un groupe de rotation donné dans la fraction commune x QPV, puis à le multiplier par une estimation du nombre de logements dans cette fraction commune x QPV x groupe de rotation. Cette estimation du nombre de logements en QPV (au sein d’une commune et d’un groupe de rotation donné) est calculée comme suit :</t>
  </si>
  <si>
    <t>(total de logement dans la commune donné par l’enquête annuelle de recensement, pour le groupe de rotation considéré) * (total de logements dans la fraction commune x QPV x groupe de rotation, donné par l’enquête cartographique / total de logements dans la commune x groupe de rotation, donné par l’enquête cartographique)</t>
  </si>
  <si>
    <t>Les résultats sur chaque zone commune x QPV x groupe de rotation sont ensuite agrégés pour obtenir l’estimation au niveau du QPV.</t>
  </si>
  <si>
    <t>Un seul QPV est situé dans une commune de moins de 10 000 habitants (Baillif) où le recensement est exhaustif. Aux Antilles et en Guyane, les communes de moins de 10 000 habitants disposent également d’un RIL qui permet de géolocaliser les adresses.</t>
  </si>
  <si>
    <t>À La Réunion</t>
  </si>
  <si>
    <t>Tous les QPV de La Réunion sont situés au sein de communes de 10 000 habitants ou plus ; aucun n'est à cheval sur plusieurs communes. La population d’un QPV réunionnais est calculé de la manière suivante :</t>
  </si>
  <si>
    <t>(Nombre de logements dans le QPV)*(nombre moyen de personnes par logement parmi les ménages enquêtés dans ce QPV). Le nombre de logements dans le QPV est issu des enquêtes cartographiques et des expertises communales du RIL de 2015 à 2019. Le nombre moyen de personnes par logement est calculé à partir des collectes de recensement 2016 à 2020.</t>
  </si>
  <si>
    <t>À Mayotte et en Polynésie française</t>
  </si>
  <si>
    <t>Les populations des QPV à Mayotte et en Polynésie française sont obtenues à partir des recensements exhaustifs de 2017 dans ces territoires.</t>
  </si>
  <si>
    <t>Sources</t>
  </si>
  <si>
    <t>Recensement de la population</t>
  </si>
  <si>
    <t>Définitions</t>
  </si>
  <si>
    <t>Quartiers prioritaires de la politique de la ville</t>
  </si>
  <si>
    <t>Répertoire des immeubles localisés</t>
  </si>
  <si>
    <t>Population municipale</t>
  </si>
  <si>
    <t>200050532 - CC petite terre</t>
  </si>
  <si>
    <t>200050532- CC petite terre</t>
  </si>
  <si>
    <t xml:space="preserve">©Insee       Source(s) : recensement de la population 2018, recensements exhaustifs de 2017 à Mayotte </t>
  </si>
  <si>
    <t>Population municipale 2012</t>
  </si>
  <si>
    <t>Population QPV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</si>
</sst>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8"/>
      <name val="Arial"/>
      <family val="2"/>
      <charset val="1"/>
    </font>
    <font>
      <b/>
      <sz val="11"/>
      <color rgb="FF800000"/>
      <name val="Arial"/>
      <family val="2"/>
      <charset val="1"/>
    </font>
    <font>
      <b/>
      <sz val="10"/>
      <color rgb="FF003366"/>
      <name val="Arial"/>
      <family val="2"/>
      <charset val="1"/>
    </font>
    <font>
      <sz val="8"/>
      <color rgb="FF003366"/>
      <name val="Arial"/>
      <family val="2"/>
      <charset val="1"/>
    </font>
    <font>
      <sz val="8"/>
      <color rgb="FF000000"/>
      <name val="Arial"/>
      <family val="2"/>
      <charset val="1"/>
    </font>
    <font>
      <i/>
      <sz val="8"/>
      <name val="Arial"/>
      <family val="2"/>
      <charset val="1"/>
    </font>
    <font>
      <b/>
      <sz val="8"/>
      <name val="Arial"/>
      <family val="2"/>
      <charset val="1"/>
    </font>
    <font>
      <sz val="9"/>
      <name val="Arial"/>
      <family val="2"/>
      <charset val="1"/>
    </font>
    <font>
      <b/>
      <sz val="10"/>
      <color rgb="FF000000"/>
      <name val="Arial"/>
      <family val="2"/>
      <charset val="1"/>
    </font>
    <font>
      <sz val="10"/>
      <color rgb="FF000000"/>
      <name val="Arial"/>
      <family val="2"/>
      <charset val="1"/>
    </font>
    <font>
      <u/>
      <sz val="10"/>
      <color rgb="FF000000"/>
      <name val="Arial"/>
      <family val="2"/>
      <charset val="1"/>
    </font>
    <font>
      <i/>
      <sz val="10"/>
      <name val="Arial"/>
      <family val="2"/>
    </font>
    <font>
      <vertAlign val="superscript"/>
      <sz val="10"/>
      <color rgb="FF000000"/>
      <name val="Arial"/>
      <family val="2"/>
      <charset val="1"/>
    </font>
    <font>
      <i/>
      <sz val="10"/>
      <color rgb="FF000000"/>
      <name val="Arial"/>
      <family val="2"/>
      <charset val="1"/>
    </font>
    <font>
      <vertAlign val="superscript"/>
      <sz val="10"/>
      <name val="Arial"/>
      <family val="2"/>
      <charset val="1"/>
    </font>
    <font>
      <sz val="10"/>
      <color rgb="FF0000FF"/>
      <name val="Arial"/>
      <family val="2"/>
    </font>
    <font>
      <b/>
      <sz val="9"/>
      <name val="Arial"/>
      <family val="2"/>
    </font>
    <font>
      <sz val="10"/>
      <name val="Arial"/>
      <family val="2"/>
    </font>
  </fonts>
  <fills count="24">
    <fill>
      <patternFill patternType="none"/>
    </fill>
    <fill>
      <patternFill patternType="gray125"/>
    </fill>
    <fill>
      <patternFill patternType="solid">
        <fgColor rgb="FF99CCFF"/>
        <bgColor rgb="FFC0C0C0"/>
      </patternFill>
    </fill>
    <fill>
      <patternFill patternType="solid">
        <fgColor rgb="FFC0C0C0"/>
        <bgColor rgb="FFCCCCCC"/>
      </patternFill>
    </fill>
    <fill>
      <patternFill patternType="solid">
        <fgColor rgb="FFFFFFFF"/>
        <bgColor rgb="FFFFFFCC"/>
      </patternFill>
    </fill>
    <fill>
      <patternFill patternType="solid">
        <fgColor rgb="FFFFC0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4"/>
        <bgColor indexed="64"/>
      </patternFill>
    </fill>
    <fill>
      <patternFill patternType="solid">
        <fgColor theme="0" tint="-0.14999847407452621"/>
        <bgColor rgb="FFC0C0C0"/>
      </patternFill>
    </fill>
    <fill>
      <patternFill patternType="solid">
        <fgColor theme="0" tint="-0.14999847407452621"/>
        <bgColor rgb="FFCCCCCC"/>
      </patternFill>
    </fill>
    <fill>
      <patternFill patternType="solid">
        <fgColor theme="0" tint="-0.14999847407452621"/>
        <bgColor indexed="64"/>
      </patternFill>
    </fill>
  </fills>
  <borders count="9">
    <border>
      <left/>
      <right/>
      <top/>
      <bottom/>
      <diagonal/>
    </border>
    <border>
      <left style="thin">
        <color rgb="FFCCCCCC"/>
      </left>
      <right style="thin">
        <color rgb="FFCCCCCC"/>
      </right>
      <top style="thin">
        <color rgb="FFCCCCCC"/>
      </top>
      <bottom style="thin">
        <color rgb="FFCCCCCC"/>
      </bottom>
      <diagonal/>
    </border>
    <border>
      <left/>
      <right/>
      <top style="thin">
        <color rgb="FFCCCCCC"/>
      </top>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medium">
        <color indexed="64"/>
      </left>
      <right style="medium">
        <color indexed="64"/>
      </right>
      <top style="medium">
        <color indexed="64"/>
      </top>
      <bottom style="thin">
        <color rgb="FFCCCCCC"/>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6">
    <xf numFmtId="0" fontId="0" fillId="0" borderId="0" xfId="0"/>
    <xf numFmtId="0" fontId="1" fillId="0" borderId="0" xfId="0" applyFont="1"/>
    <xf numFmtId="49" fontId="2" fillId="0" borderId="0" xfId="0" applyNumberFormat="1" applyFont="1" applyAlignment="1">
      <alignment horizontal="left"/>
    </xf>
    <xf numFmtId="0" fontId="3" fillId="0" borderId="0" xfId="0" applyFont="1"/>
    <xf numFmtId="49" fontId="4"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vertical="center"/>
    </xf>
    <xf numFmtId="49" fontId="6" fillId="0" borderId="0" xfId="0" applyNumberFormat="1" applyFont="1" applyAlignment="1">
      <alignment horizontal="left"/>
    </xf>
    <xf numFmtId="0" fontId="5" fillId="2" borderId="0" xfId="0" applyFont="1" applyFill="1" applyAlignment="1">
      <alignment horizontal="center" vertical="center" wrapText="1"/>
    </xf>
    <xf numFmtId="0" fontId="7" fillId="3" borderId="1" xfId="0" applyFont="1" applyFill="1" applyBorder="1" applyAlignment="1">
      <alignment horizontal="center"/>
    </xf>
    <xf numFmtId="0" fontId="0" fillId="0" borderId="0" xfId="0" applyAlignment="1">
      <alignment vertical="center"/>
    </xf>
    <xf numFmtId="0" fontId="3" fillId="0" borderId="0" xfId="0" applyFont="1" applyAlignment="1">
      <alignment vertical="center"/>
    </xf>
    <xf numFmtId="49" fontId="4" fillId="0" borderId="0" xfId="0" applyNumberFormat="1" applyFont="1" applyAlignment="1">
      <alignment horizontal="left" vertical="center"/>
    </xf>
    <xf numFmtId="0" fontId="9" fillId="2" borderId="0" xfId="0" applyFont="1" applyFill="1" applyAlignment="1">
      <alignment horizontal="justify" vertical="center" wrapText="1"/>
    </xf>
    <xf numFmtId="0" fontId="0" fillId="4" borderId="0" xfId="0" applyFont="1" applyFill="1"/>
    <xf numFmtId="0" fontId="10" fillId="0" borderId="0" xfId="0" applyFont="1" applyAlignment="1">
      <alignment horizontal="justify" vertical="center" wrapText="1"/>
    </xf>
    <xf numFmtId="0" fontId="0" fillId="0" borderId="0" xfId="0" applyFont="1"/>
    <xf numFmtId="0" fontId="9" fillId="0" borderId="0" xfId="0" applyFont="1" applyAlignment="1">
      <alignment horizontal="justify" vertical="center" wrapText="1"/>
    </xf>
    <xf numFmtId="0" fontId="11" fillId="0" borderId="0" xfId="0" applyFont="1" applyAlignment="1">
      <alignment horizontal="justify" vertical="center" wrapText="1"/>
    </xf>
    <xf numFmtId="0" fontId="10" fillId="4" borderId="0" xfId="0" applyFont="1" applyFill="1" applyAlignment="1">
      <alignment horizontal="justify" vertical="center" wrapText="1"/>
    </xf>
    <xf numFmtId="0" fontId="12" fillId="0" borderId="0" xfId="0" applyFont="1" applyAlignment="1">
      <alignment vertical="center"/>
    </xf>
    <xf numFmtId="0" fontId="14" fillId="4" borderId="0" xfId="0" applyFont="1" applyFill="1" applyAlignment="1">
      <alignment horizontal="justify" vertical="center" wrapText="1"/>
    </xf>
    <xf numFmtId="0" fontId="0" fillId="4" borderId="0" xfId="0" applyFont="1" applyFill="1" applyAlignment="1">
      <alignment horizontal="justify" vertical="center" wrapText="1"/>
    </xf>
    <xf numFmtId="0" fontId="9" fillId="4" borderId="0" xfId="0" applyFont="1" applyFill="1" applyAlignment="1">
      <alignment horizontal="justify" vertical="center" wrapText="1"/>
    </xf>
    <xf numFmtId="0" fontId="9" fillId="2" borderId="0" xfId="0" applyFont="1" applyFill="1" applyAlignment="1">
      <alignment horizontal="justify" wrapText="1"/>
    </xf>
    <xf numFmtId="0" fontId="10" fillId="4" borderId="0" xfId="0" applyFont="1" applyFill="1" applyAlignment="1">
      <alignment horizontal="justify" wrapText="1"/>
    </xf>
    <xf numFmtId="0" fontId="16" fillId="0" borderId="0" xfId="0" applyFont="1" applyAlignment="1">
      <alignment vertical="center"/>
    </xf>
    <xf numFmtId="0" fontId="8" fillId="5" borderId="0" xfId="0" applyFont="1" applyFill="1"/>
    <xf numFmtId="0" fontId="8" fillId="6" borderId="0" xfId="0" applyFont="1" applyFill="1"/>
    <xf numFmtId="0" fontId="8" fillId="7" borderId="0" xfId="0" applyFont="1" applyFill="1"/>
    <xf numFmtId="0" fontId="8" fillId="8" borderId="0" xfId="0" applyFont="1" applyFill="1"/>
    <xf numFmtId="0" fontId="8" fillId="8" borderId="0" xfId="0" applyFont="1" applyFill="1" applyAlignment="1">
      <alignment horizontal="center" vertical="center"/>
    </xf>
    <xf numFmtId="0" fontId="8" fillId="9" borderId="0" xfId="0" applyFont="1" applyFill="1"/>
    <xf numFmtId="0" fontId="8" fillId="9" borderId="0" xfId="0" applyFont="1" applyFill="1" applyAlignment="1">
      <alignment horizontal="center" vertical="center"/>
    </xf>
    <xf numFmtId="0" fontId="8" fillId="10" borderId="0" xfId="0" applyFont="1" applyFill="1"/>
    <xf numFmtId="0" fontId="8" fillId="11" borderId="0" xfId="0" applyFont="1" applyFill="1"/>
    <xf numFmtId="0" fontId="8" fillId="12" borderId="0" xfId="0" applyFont="1" applyFill="1"/>
    <xf numFmtId="0" fontId="8" fillId="13" borderId="0" xfId="0" applyFont="1" applyFill="1"/>
    <xf numFmtId="0" fontId="8" fillId="14" borderId="0" xfId="0" applyFont="1" applyFill="1"/>
    <xf numFmtId="0" fontId="8" fillId="15" borderId="0" xfId="0" applyFont="1" applyFill="1"/>
    <xf numFmtId="0" fontId="8" fillId="16" borderId="0" xfId="0" applyFont="1" applyFill="1"/>
    <xf numFmtId="0" fontId="8" fillId="17" borderId="0" xfId="0" applyFont="1" applyFill="1"/>
    <xf numFmtId="0" fontId="8" fillId="18" borderId="0" xfId="0" applyFont="1" applyFill="1"/>
    <xf numFmtId="0" fontId="8" fillId="18" borderId="0" xfId="0" applyFont="1" applyFill="1" applyAlignment="1">
      <alignment horizontal="center" vertical="center"/>
    </xf>
    <xf numFmtId="0" fontId="8" fillId="19" borderId="0" xfId="0" applyFont="1" applyFill="1"/>
    <xf numFmtId="0" fontId="8" fillId="20" borderId="0" xfId="0" applyFont="1" applyFill="1"/>
    <xf numFmtId="0" fontId="8" fillId="20" borderId="0" xfId="0" applyFont="1" applyFill="1" applyAlignment="1">
      <alignment horizontal="center" vertical="center"/>
    </xf>
    <xf numFmtId="49" fontId="6" fillId="15" borderId="0" xfId="0" applyNumberFormat="1" applyFont="1" applyFill="1" applyAlignment="1">
      <alignment horizontal="left" vertical="center"/>
    </xf>
    <xf numFmtId="0" fontId="1" fillId="15" borderId="0" xfId="0" applyFont="1" applyFill="1"/>
    <xf numFmtId="0" fontId="7" fillId="22" borderId="0" xfId="0" applyFont="1" applyFill="1" applyAlignment="1">
      <alignment horizontal="center"/>
    </xf>
    <xf numFmtId="0" fontId="8" fillId="23" borderId="0" xfId="0" applyFont="1" applyFill="1"/>
    <xf numFmtId="0" fontId="7" fillId="3" borderId="3" xfId="0" applyFont="1" applyFill="1" applyBorder="1" applyAlignment="1">
      <alignment horizontal="center"/>
    </xf>
    <xf numFmtId="0" fontId="1" fillId="21"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3" borderId="6" xfId="0" applyFont="1" applyFill="1" applyBorder="1" applyAlignment="1">
      <alignment horizontal="center"/>
    </xf>
    <xf numFmtId="0" fontId="17" fillId="5" borderId="6" xfId="0" applyFont="1" applyFill="1" applyBorder="1"/>
    <xf numFmtId="0" fontId="17" fillId="6" borderId="6" xfId="0" applyFont="1" applyFill="1" applyBorder="1"/>
    <xf numFmtId="0" fontId="17" fillId="7" borderId="6" xfId="0" applyFont="1" applyFill="1" applyBorder="1"/>
    <xf numFmtId="0" fontId="17" fillId="8" borderId="6" xfId="0" applyFont="1" applyFill="1" applyBorder="1"/>
    <xf numFmtId="0" fontId="17" fillId="9" borderId="6" xfId="0" applyFont="1" applyFill="1" applyBorder="1"/>
    <xf numFmtId="0" fontId="17" fillId="10" borderId="6" xfId="0" applyFont="1" applyFill="1" applyBorder="1"/>
    <xf numFmtId="0" fontId="17" fillId="11" borderId="6" xfId="0" applyFont="1" applyFill="1" applyBorder="1"/>
    <xf numFmtId="0" fontId="17" fillId="20" borderId="6" xfId="0" applyFont="1" applyFill="1" applyBorder="1"/>
    <xf numFmtId="0" fontId="17" fillId="12" borderId="6" xfId="0" applyFont="1" applyFill="1" applyBorder="1"/>
    <xf numFmtId="0" fontId="17" fillId="13" borderId="6" xfId="0" applyFont="1" applyFill="1" applyBorder="1"/>
    <xf numFmtId="0" fontId="17" fillId="14" borderId="6" xfId="0" applyFont="1" applyFill="1" applyBorder="1"/>
    <xf numFmtId="0" fontId="17" fillId="15" borderId="6" xfId="0" applyFont="1" applyFill="1" applyBorder="1"/>
    <xf numFmtId="0" fontId="17" fillId="16" borderId="6" xfId="0" applyFont="1" applyFill="1" applyBorder="1"/>
    <xf numFmtId="0" fontId="17" fillId="17" borderId="6" xfId="0" applyFont="1" applyFill="1" applyBorder="1"/>
    <xf numFmtId="0" fontId="17" fillId="18" borderId="6" xfId="0" applyFont="1" applyFill="1" applyBorder="1"/>
    <xf numFmtId="0" fontId="17" fillId="19" borderId="6" xfId="0" applyFont="1" applyFill="1" applyBorder="1"/>
    <xf numFmtId="0" fontId="18" fillId="0" borderId="7" xfId="0" applyFont="1" applyBorder="1"/>
    <xf numFmtId="0" fontId="1" fillId="0" borderId="8" xfId="0" applyFont="1" applyBorder="1"/>
    <xf numFmtId="0" fontId="8" fillId="19" borderId="0" xfId="0" applyFont="1" applyFill="1" applyAlignment="1">
      <alignment horizontal="center" vertical="center"/>
    </xf>
    <xf numFmtId="0" fontId="8" fillId="5" borderId="2" xfId="0" applyFont="1" applyFill="1" applyBorder="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0" fontId="8" fillId="7" borderId="0" xfId="0" applyFont="1" applyFill="1" applyAlignment="1">
      <alignment horizontal="center" vertical="center"/>
    </xf>
    <xf numFmtId="0" fontId="8" fillId="10" borderId="0" xfId="0" applyFont="1" applyFill="1" applyAlignment="1">
      <alignment horizontal="center" vertical="center"/>
    </xf>
    <xf numFmtId="0" fontId="8" fillId="11" borderId="0" xfId="0" applyFont="1" applyFill="1" applyAlignment="1">
      <alignment horizontal="center" vertical="center"/>
    </xf>
    <xf numFmtId="0" fontId="8" fillId="12" borderId="0" xfId="0" applyFont="1" applyFill="1" applyAlignment="1">
      <alignment horizontal="center" vertical="center"/>
    </xf>
    <xf numFmtId="0" fontId="8" fillId="13" borderId="0" xfId="0" applyFont="1" applyFill="1" applyAlignment="1">
      <alignment horizontal="center" vertical="center"/>
    </xf>
    <xf numFmtId="0" fontId="8" fillId="14" borderId="0" xfId="0" applyFont="1" applyFill="1" applyAlignment="1">
      <alignment horizontal="center" vertical="center"/>
    </xf>
    <xf numFmtId="0" fontId="8" fillId="15" borderId="0" xfId="0" applyFont="1" applyFill="1" applyAlignment="1">
      <alignment horizontal="center" vertical="center"/>
    </xf>
    <xf numFmtId="0" fontId="8" fillId="16" borderId="0" xfId="0" applyFont="1" applyFill="1" applyAlignment="1">
      <alignment horizontal="center" vertical="center"/>
    </xf>
    <xf numFmtId="0" fontId="8" fillId="17"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nsee.fr/fr/metadonnees/definition/c1815" TargetMode="External"/><Relationship Id="rId2" Type="http://schemas.openxmlformats.org/officeDocument/2006/relationships/hyperlink" Target="https://www.insee.fr/fr/metadonnees/definition/c2114" TargetMode="External"/><Relationship Id="rId1" Type="http://schemas.openxmlformats.org/officeDocument/2006/relationships/hyperlink" Target="https://www.insee.fr/fr/information/2383265" TargetMode="External"/><Relationship Id="rId4" Type="http://schemas.openxmlformats.org/officeDocument/2006/relationships/hyperlink" Target="https://www.insee.fr/fr/metadonnees/definition/c19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G49"/>
  <sheetViews>
    <sheetView tabSelected="1" zoomScale="95" zoomScaleNormal="95" workbookViewId="0">
      <selection activeCell="K50" sqref="K50"/>
    </sheetView>
  </sheetViews>
  <sheetFormatPr baseColWidth="10" defaultColWidth="9" defaultRowHeight="12.75" x14ac:dyDescent="0.2"/>
  <cols>
    <col min="1" max="1" width="13" style="1" customWidth="1"/>
    <col min="2" max="2" width="30" style="1" customWidth="1"/>
    <col min="3" max="3" width="14" style="1" customWidth="1"/>
    <col min="4" max="4" width="27.140625" style="1" customWidth="1"/>
    <col min="5" max="5" width="23" style="1" bestFit="1" customWidth="1"/>
    <col min="6" max="6" width="13" style="1" customWidth="1"/>
    <col min="7" max="7" width="10.85546875" style="1" customWidth="1"/>
    <col min="8" max="8" width="9" style="1"/>
    <col min="9" max="9" width="10.28515625" style="1" customWidth="1"/>
    <col min="10" max="10" width="13.5703125" style="1" bestFit="1" customWidth="1"/>
    <col min="11" max="11" width="11.140625" style="1" bestFit="1" customWidth="1"/>
    <col min="12" max="1021" width="9" style="1"/>
    <col min="1022" max="1024" width="11.5703125" customWidth="1"/>
  </cols>
  <sheetData>
    <row r="1" spans="1:13" ht="15" x14ac:dyDescent="0.25">
      <c r="A1" s="2" t="s">
        <v>0</v>
      </c>
    </row>
    <row r="2" spans="1:13" x14ac:dyDescent="0.2">
      <c r="A2" s="3" t="s">
        <v>1</v>
      </c>
    </row>
    <row r="3" spans="1:13" x14ac:dyDescent="0.2">
      <c r="A3" s="4" t="s">
        <v>2</v>
      </c>
    </row>
    <row r="4" spans="1:13" x14ac:dyDescent="0.2">
      <c r="A4" s="5" t="s">
        <v>3</v>
      </c>
    </row>
    <row r="5" spans="1:13" x14ac:dyDescent="0.2">
      <c r="A5" s="47" t="s">
        <v>184</v>
      </c>
      <c r="B5" s="48"/>
      <c r="C5" s="48"/>
      <c r="D5" s="48"/>
    </row>
    <row r="6" spans="1:13" ht="13.5" thickBot="1" x14ac:dyDescent="0.25">
      <c r="A6" s="7"/>
    </row>
    <row r="7" spans="1:13" ht="40.35" customHeight="1" x14ac:dyDescent="0.2">
      <c r="A7" s="8" t="s">
        <v>5</v>
      </c>
      <c r="B7" s="8" t="s">
        <v>6</v>
      </c>
      <c r="C7" s="8" t="s">
        <v>7</v>
      </c>
      <c r="D7" s="8" t="s">
        <v>8</v>
      </c>
      <c r="E7" s="8" t="s">
        <v>9</v>
      </c>
      <c r="F7" s="8" t="s">
        <v>10</v>
      </c>
      <c r="G7" s="8" t="s">
        <v>11</v>
      </c>
      <c r="H7" s="8" t="s">
        <v>12</v>
      </c>
      <c r="I7" s="8" t="s">
        <v>13</v>
      </c>
      <c r="J7" s="53" t="s">
        <v>186</v>
      </c>
      <c r="K7" s="52" t="s">
        <v>185</v>
      </c>
    </row>
    <row r="8" spans="1:13" ht="19.350000000000001" customHeight="1" x14ac:dyDescent="0.2">
      <c r="A8" s="9" t="s">
        <v>14</v>
      </c>
      <c r="B8" s="9" t="s">
        <v>15</v>
      </c>
      <c r="C8" s="9" t="s">
        <v>16</v>
      </c>
      <c r="D8" s="9" t="s">
        <v>17</v>
      </c>
      <c r="E8" s="9" t="s">
        <v>18</v>
      </c>
      <c r="F8" s="9" t="s">
        <v>19</v>
      </c>
      <c r="G8" s="9" t="s">
        <v>20</v>
      </c>
      <c r="H8" s="9" t="s">
        <v>21</v>
      </c>
      <c r="I8" s="51" t="s">
        <v>22</v>
      </c>
      <c r="J8" s="54" t="s">
        <v>23</v>
      </c>
      <c r="K8" s="49" t="s">
        <v>23</v>
      </c>
    </row>
    <row r="9" spans="1:13" x14ac:dyDescent="0.2">
      <c r="A9" s="27" t="s">
        <v>25</v>
      </c>
      <c r="B9" s="27" t="s">
        <v>26</v>
      </c>
      <c r="C9" s="27" t="s">
        <v>27</v>
      </c>
      <c r="D9" s="74" t="s">
        <v>28</v>
      </c>
      <c r="E9" s="27"/>
      <c r="F9" s="27" t="s">
        <v>29</v>
      </c>
      <c r="G9" s="27" t="s">
        <v>30</v>
      </c>
      <c r="H9" s="27" t="s">
        <v>24</v>
      </c>
      <c r="I9" s="27" t="s">
        <v>31</v>
      </c>
      <c r="J9" s="55">
        <v>3613</v>
      </c>
      <c r="K9" s="50">
        <v>3319</v>
      </c>
      <c r="M9" s="1">
        <v>3319</v>
      </c>
    </row>
    <row r="10" spans="1:13" x14ac:dyDescent="0.2">
      <c r="A10" s="27" t="s">
        <v>32</v>
      </c>
      <c r="B10" s="27" t="s">
        <v>33</v>
      </c>
      <c r="C10" s="27" t="s">
        <v>27</v>
      </c>
      <c r="D10" s="75"/>
      <c r="E10" s="27"/>
      <c r="F10" s="27" t="s">
        <v>29</v>
      </c>
      <c r="G10" s="27" t="s">
        <v>30</v>
      </c>
      <c r="H10" s="27" t="s">
        <v>24</v>
      </c>
      <c r="I10" s="27" t="s">
        <v>31</v>
      </c>
      <c r="J10" s="55">
        <v>1529</v>
      </c>
      <c r="K10" s="50">
        <v>1379</v>
      </c>
    </row>
    <row r="11" spans="1:13" x14ac:dyDescent="0.2">
      <c r="A11" s="28" t="s">
        <v>34</v>
      </c>
      <c r="B11" s="28" t="s">
        <v>35</v>
      </c>
      <c r="C11" s="28" t="s">
        <v>36</v>
      </c>
      <c r="D11" s="76" t="s">
        <v>37</v>
      </c>
      <c r="E11" s="28"/>
      <c r="F11" s="28" t="s">
        <v>29</v>
      </c>
      <c r="G11" s="28" t="s">
        <v>30</v>
      </c>
      <c r="H11" s="28" t="s">
        <v>24</v>
      </c>
      <c r="I11" s="28" t="s">
        <v>38</v>
      </c>
      <c r="J11" s="56">
        <v>5728</v>
      </c>
      <c r="K11" s="50">
        <v>3673</v>
      </c>
    </row>
    <row r="12" spans="1:13" x14ac:dyDescent="0.2">
      <c r="A12" s="28" t="s">
        <v>39</v>
      </c>
      <c r="B12" s="28" t="s">
        <v>40</v>
      </c>
      <c r="C12" s="28" t="s">
        <v>36</v>
      </c>
      <c r="D12" s="76"/>
      <c r="E12" s="28"/>
      <c r="F12" s="28" t="s">
        <v>29</v>
      </c>
      <c r="G12" s="28" t="s">
        <v>30</v>
      </c>
      <c r="H12" s="28" t="s">
        <v>24</v>
      </c>
      <c r="I12" s="28" t="s">
        <v>38</v>
      </c>
      <c r="J12" s="56">
        <v>2833</v>
      </c>
      <c r="K12" s="50">
        <v>2380</v>
      </c>
    </row>
    <row r="13" spans="1:13" x14ac:dyDescent="0.2">
      <c r="A13" s="28" t="s">
        <v>41</v>
      </c>
      <c r="B13" s="28" t="s">
        <v>42</v>
      </c>
      <c r="C13" s="28" t="s">
        <v>36</v>
      </c>
      <c r="D13" s="76"/>
      <c r="E13" s="28"/>
      <c r="F13" s="28" t="s">
        <v>29</v>
      </c>
      <c r="G13" s="28" t="s">
        <v>30</v>
      </c>
      <c r="H13" s="28" t="s">
        <v>24</v>
      </c>
      <c r="I13" s="28" t="s">
        <v>38</v>
      </c>
      <c r="J13" s="56">
        <v>1891</v>
      </c>
      <c r="K13" s="50">
        <v>1304</v>
      </c>
    </row>
    <row r="14" spans="1:13" x14ac:dyDescent="0.2">
      <c r="A14" s="29" t="s">
        <v>43</v>
      </c>
      <c r="B14" s="29" t="s">
        <v>44</v>
      </c>
      <c r="C14" s="29" t="s">
        <v>45</v>
      </c>
      <c r="D14" s="77" t="s">
        <v>46</v>
      </c>
      <c r="E14" s="29"/>
      <c r="F14" s="29" t="s">
        <v>47</v>
      </c>
      <c r="G14" s="29" t="s">
        <v>30</v>
      </c>
      <c r="H14" s="29" t="s">
        <v>24</v>
      </c>
      <c r="I14" s="29" t="s">
        <v>48</v>
      </c>
      <c r="J14" s="57">
        <v>4068</v>
      </c>
      <c r="K14" s="50">
        <v>3233</v>
      </c>
    </row>
    <row r="15" spans="1:13" x14ac:dyDescent="0.2">
      <c r="A15" s="29" t="s">
        <v>49</v>
      </c>
      <c r="B15" s="29" t="s">
        <v>50</v>
      </c>
      <c r="C15" s="29" t="s">
        <v>45</v>
      </c>
      <c r="D15" s="77"/>
      <c r="E15" s="29"/>
      <c r="F15" s="29" t="s">
        <v>47</v>
      </c>
      <c r="G15" s="29" t="s">
        <v>30</v>
      </c>
      <c r="H15" s="29" t="s">
        <v>24</v>
      </c>
      <c r="I15" s="29" t="s">
        <v>48</v>
      </c>
      <c r="J15" s="57">
        <v>1907</v>
      </c>
      <c r="K15" s="50">
        <v>1616</v>
      </c>
    </row>
    <row r="16" spans="1:13" x14ac:dyDescent="0.2">
      <c r="A16" s="29" t="s">
        <v>51</v>
      </c>
      <c r="B16" s="29" t="s">
        <v>52</v>
      </c>
      <c r="C16" s="29" t="s">
        <v>45</v>
      </c>
      <c r="D16" s="77"/>
      <c r="E16" s="29"/>
      <c r="F16" s="29" t="s">
        <v>47</v>
      </c>
      <c r="G16" s="29" t="s">
        <v>30</v>
      </c>
      <c r="H16" s="29" t="s">
        <v>24</v>
      </c>
      <c r="I16" s="29" t="s">
        <v>48</v>
      </c>
      <c r="J16" s="57">
        <v>1627</v>
      </c>
      <c r="K16" s="50">
        <v>1160</v>
      </c>
    </row>
    <row r="17" spans="1:11" x14ac:dyDescent="0.2">
      <c r="A17" s="30" t="s">
        <v>53</v>
      </c>
      <c r="B17" s="30" t="s">
        <v>54</v>
      </c>
      <c r="C17" s="30" t="s">
        <v>55</v>
      </c>
      <c r="D17" s="31" t="s">
        <v>56</v>
      </c>
      <c r="E17" s="30"/>
      <c r="F17" s="30" t="s">
        <v>47</v>
      </c>
      <c r="G17" s="30" t="s">
        <v>30</v>
      </c>
      <c r="H17" s="30" t="s">
        <v>24</v>
      </c>
      <c r="I17" s="30" t="s">
        <v>57</v>
      </c>
      <c r="J17" s="58">
        <v>2141</v>
      </c>
      <c r="K17" s="50">
        <v>2475</v>
      </c>
    </row>
    <row r="18" spans="1:11" x14ac:dyDescent="0.2">
      <c r="A18" s="32" t="s">
        <v>58</v>
      </c>
      <c r="B18" s="32" t="s">
        <v>59</v>
      </c>
      <c r="C18" s="32" t="s">
        <v>60</v>
      </c>
      <c r="D18" s="33" t="s">
        <v>61</v>
      </c>
      <c r="E18" s="32"/>
      <c r="F18" s="32" t="s">
        <v>62</v>
      </c>
      <c r="G18" s="32" t="s">
        <v>30</v>
      </c>
      <c r="H18" s="32" t="s">
        <v>24</v>
      </c>
      <c r="I18" s="32" t="s">
        <v>63</v>
      </c>
      <c r="J18" s="59">
        <v>6721</v>
      </c>
      <c r="K18" s="50">
        <v>5775</v>
      </c>
    </row>
    <row r="19" spans="1:11" x14ac:dyDescent="0.2">
      <c r="A19" s="34" t="s">
        <v>64</v>
      </c>
      <c r="B19" s="34" t="s">
        <v>65</v>
      </c>
      <c r="C19" s="34" t="s">
        <v>66</v>
      </c>
      <c r="D19" s="78" t="s">
        <v>67</v>
      </c>
      <c r="E19" s="34"/>
      <c r="F19" s="34" t="s">
        <v>47</v>
      </c>
      <c r="G19" s="34" t="s">
        <v>30</v>
      </c>
      <c r="H19" s="34" t="s">
        <v>24</v>
      </c>
      <c r="I19" s="34" t="s">
        <v>68</v>
      </c>
      <c r="J19" s="60">
        <v>3646</v>
      </c>
      <c r="K19" s="50">
        <v>3336</v>
      </c>
    </row>
    <row r="20" spans="1:11" x14ac:dyDescent="0.2">
      <c r="A20" s="34" t="s">
        <v>69</v>
      </c>
      <c r="B20" s="34" t="s">
        <v>70</v>
      </c>
      <c r="C20" s="34" t="s">
        <v>66</v>
      </c>
      <c r="D20" s="78"/>
      <c r="E20" s="34"/>
      <c r="F20" s="34" t="s">
        <v>47</v>
      </c>
      <c r="G20" s="34" t="s">
        <v>30</v>
      </c>
      <c r="H20" s="34" t="s">
        <v>24</v>
      </c>
      <c r="I20" s="34" t="s">
        <v>68</v>
      </c>
      <c r="J20" s="60">
        <v>1641</v>
      </c>
      <c r="K20" s="50">
        <v>1609</v>
      </c>
    </row>
    <row r="21" spans="1:11" x14ac:dyDescent="0.2">
      <c r="A21" s="35" t="s">
        <v>71</v>
      </c>
      <c r="B21" s="35" t="s">
        <v>72</v>
      </c>
      <c r="C21" s="35" t="s">
        <v>73</v>
      </c>
      <c r="D21" s="79" t="s">
        <v>74</v>
      </c>
      <c r="E21" s="35"/>
      <c r="F21" s="35" t="s">
        <v>75</v>
      </c>
      <c r="G21" s="35" t="s">
        <v>30</v>
      </c>
      <c r="H21" s="35" t="s">
        <v>24</v>
      </c>
      <c r="I21" s="35" t="s">
        <v>76</v>
      </c>
      <c r="J21" s="61">
        <v>3958</v>
      </c>
      <c r="K21" s="50">
        <v>3070</v>
      </c>
    </row>
    <row r="22" spans="1:11" x14ac:dyDescent="0.2">
      <c r="A22" s="35" t="s">
        <v>77</v>
      </c>
      <c r="B22" s="35" t="s">
        <v>78</v>
      </c>
      <c r="C22" s="35" t="s">
        <v>73</v>
      </c>
      <c r="D22" s="79"/>
      <c r="E22" s="35"/>
      <c r="F22" s="35" t="s">
        <v>75</v>
      </c>
      <c r="G22" s="35" t="s">
        <v>30</v>
      </c>
      <c r="H22" s="35" t="s">
        <v>24</v>
      </c>
      <c r="I22" s="35" t="s">
        <v>76</v>
      </c>
      <c r="J22" s="61">
        <v>3656</v>
      </c>
      <c r="K22" s="50">
        <v>2355</v>
      </c>
    </row>
    <row r="23" spans="1:11" x14ac:dyDescent="0.2">
      <c r="A23" s="35" t="s">
        <v>79</v>
      </c>
      <c r="B23" s="35" t="s">
        <v>80</v>
      </c>
      <c r="C23" s="35" t="s">
        <v>73</v>
      </c>
      <c r="D23" s="79"/>
      <c r="E23" s="35"/>
      <c r="F23" s="35" t="s">
        <v>75</v>
      </c>
      <c r="G23" s="35" t="s">
        <v>30</v>
      </c>
      <c r="H23" s="35" t="s">
        <v>24</v>
      </c>
      <c r="I23" s="35" t="s">
        <v>76</v>
      </c>
      <c r="J23" s="61">
        <v>2920</v>
      </c>
      <c r="K23" s="50">
        <v>2067</v>
      </c>
    </row>
    <row r="24" spans="1:11" x14ac:dyDescent="0.2">
      <c r="A24" s="35" t="s">
        <v>81</v>
      </c>
      <c r="B24" s="35" t="s">
        <v>82</v>
      </c>
      <c r="C24" s="35" t="s">
        <v>73</v>
      </c>
      <c r="D24" s="79"/>
      <c r="E24" s="35"/>
      <c r="F24" s="35" t="s">
        <v>75</v>
      </c>
      <c r="G24" s="35" t="s">
        <v>30</v>
      </c>
      <c r="H24" s="35" t="s">
        <v>24</v>
      </c>
      <c r="I24" s="35" t="s">
        <v>76</v>
      </c>
      <c r="J24" s="61">
        <v>1955</v>
      </c>
      <c r="K24" s="50">
        <v>1224</v>
      </c>
    </row>
    <row r="25" spans="1:11" x14ac:dyDescent="0.2">
      <c r="A25" s="45" t="s">
        <v>83</v>
      </c>
      <c r="B25" s="45" t="s">
        <v>84</v>
      </c>
      <c r="C25" s="45" t="s">
        <v>85</v>
      </c>
      <c r="D25" s="46" t="s">
        <v>86</v>
      </c>
      <c r="E25" s="45" t="s">
        <v>182</v>
      </c>
      <c r="F25" s="45" t="s">
        <v>87</v>
      </c>
      <c r="G25" s="45" t="s">
        <v>30</v>
      </c>
      <c r="H25" s="45" t="s">
        <v>24</v>
      </c>
      <c r="I25" s="45" t="s">
        <v>88</v>
      </c>
      <c r="J25" s="62">
        <v>4145</v>
      </c>
      <c r="K25" s="50">
        <v>2970</v>
      </c>
    </row>
    <row r="26" spans="1:11" x14ac:dyDescent="0.2">
      <c r="A26" s="36" t="s">
        <v>89</v>
      </c>
      <c r="B26" s="36" t="s">
        <v>90</v>
      </c>
      <c r="C26" s="36" t="s">
        <v>91</v>
      </c>
      <c r="D26" s="80" t="s">
        <v>92</v>
      </c>
      <c r="E26" s="36"/>
      <c r="F26" s="36" t="s">
        <v>47</v>
      </c>
      <c r="G26" s="36" t="s">
        <v>30</v>
      </c>
      <c r="H26" s="36" t="s">
        <v>24</v>
      </c>
      <c r="I26" s="36" t="s">
        <v>93</v>
      </c>
      <c r="J26" s="63">
        <v>2309</v>
      </c>
      <c r="K26" s="50">
        <v>1882</v>
      </c>
    </row>
    <row r="27" spans="1:11" x14ac:dyDescent="0.2">
      <c r="A27" s="36" t="s">
        <v>94</v>
      </c>
      <c r="B27" s="36" t="s">
        <v>95</v>
      </c>
      <c r="C27" s="36" t="s">
        <v>91</v>
      </c>
      <c r="D27" s="80"/>
      <c r="E27" s="36"/>
      <c r="F27" s="36" t="s">
        <v>47</v>
      </c>
      <c r="G27" s="36" t="s">
        <v>30</v>
      </c>
      <c r="H27" s="36" t="s">
        <v>24</v>
      </c>
      <c r="I27" s="36" t="s">
        <v>93</v>
      </c>
      <c r="J27" s="63">
        <v>751</v>
      </c>
      <c r="K27" s="50">
        <v>784</v>
      </c>
    </row>
    <row r="28" spans="1:11" x14ac:dyDescent="0.2">
      <c r="A28" s="37" t="s">
        <v>96</v>
      </c>
      <c r="B28" s="37" t="s">
        <v>97</v>
      </c>
      <c r="C28" s="37" t="s">
        <v>98</v>
      </c>
      <c r="D28" s="81" t="s">
        <v>99</v>
      </c>
      <c r="E28" s="37"/>
      <c r="F28" s="37" t="s">
        <v>29</v>
      </c>
      <c r="G28" s="37" t="s">
        <v>30</v>
      </c>
      <c r="H28" s="37" t="s">
        <v>24</v>
      </c>
      <c r="I28" s="37" t="s">
        <v>100</v>
      </c>
      <c r="J28" s="64">
        <v>10436</v>
      </c>
      <c r="K28" s="50">
        <v>9130</v>
      </c>
    </row>
    <row r="29" spans="1:11" x14ac:dyDescent="0.2">
      <c r="A29" s="37" t="s">
        <v>101</v>
      </c>
      <c r="B29" s="37" t="s">
        <v>102</v>
      </c>
      <c r="C29" s="37" t="s">
        <v>98</v>
      </c>
      <c r="D29" s="81"/>
      <c r="E29" s="37"/>
      <c r="F29" s="37" t="s">
        <v>29</v>
      </c>
      <c r="G29" s="37" t="s">
        <v>30</v>
      </c>
      <c r="H29" s="37" t="s">
        <v>24</v>
      </c>
      <c r="I29" s="37" t="s">
        <v>100</v>
      </c>
      <c r="J29" s="64">
        <v>8954</v>
      </c>
      <c r="K29" s="50">
        <v>7727</v>
      </c>
    </row>
    <row r="30" spans="1:11" x14ac:dyDescent="0.2">
      <c r="A30" s="37" t="s">
        <v>103</v>
      </c>
      <c r="B30" s="37" t="s">
        <v>104</v>
      </c>
      <c r="C30" s="37" t="s">
        <v>98</v>
      </c>
      <c r="D30" s="81"/>
      <c r="E30" s="37"/>
      <c r="F30" s="37" t="s">
        <v>29</v>
      </c>
      <c r="G30" s="37" t="s">
        <v>30</v>
      </c>
      <c r="H30" s="37" t="s">
        <v>24</v>
      </c>
      <c r="I30" s="37" t="s">
        <v>100</v>
      </c>
      <c r="J30" s="64">
        <v>3617</v>
      </c>
      <c r="K30" s="50">
        <v>3783</v>
      </c>
    </row>
    <row r="31" spans="1:11" x14ac:dyDescent="0.2">
      <c r="A31" s="38" t="s">
        <v>105</v>
      </c>
      <c r="B31" s="38" t="s">
        <v>106</v>
      </c>
      <c r="C31" s="38" t="s">
        <v>107</v>
      </c>
      <c r="D31" s="82" t="s">
        <v>108</v>
      </c>
      <c r="E31" s="38"/>
      <c r="F31" s="38" t="s">
        <v>75</v>
      </c>
      <c r="G31" s="38" t="s">
        <v>30</v>
      </c>
      <c r="H31" s="38" t="s">
        <v>24</v>
      </c>
      <c r="I31" s="38" t="s">
        <v>100</v>
      </c>
      <c r="J31" s="65">
        <v>14944</v>
      </c>
      <c r="K31" s="50">
        <v>12127</v>
      </c>
    </row>
    <row r="32" spans="1:11" x14ac:dyDescent="0.2">
      <c r="A32" s="38" t="s">
        <v>109</v>
      </c>
      <c r="B32" s="38" t="s">
        <v>110</v>
      </c>
      <c r="C32" s="38" t="s">
        <v>107</v>
      </c>
      <c r="D32" s="82"/>
      <c r="E32" s="38"/>
      <c r="F32" s="38" t="s">
        <v>75</v>
      </c>
      <c r="G32" s="38" t="s">
        <v>30</v>
      </c>
      <c r="H32" s="38" t="s">
        <v>24</v>
      </c>
      <c r="I32" s="38" t="s">
        <v>100</v>
      </c>
      <c r="J32" s="65">
        <v>28285</v>
      </c>
      <c r="K32" s="50">
        <v>22664</v>
      </c>
    </row>
    <row r="33" spans="1:11" x14ac:dyDescent="0.2">
      <c r="A33" s="39" t="s">
        <v>111</v>
      </c>
      <c r="B33" s="39" t="s">
        <v>112</v>
      </c>
      <c r="C33" s="39" t="s">
        <v>113</v>
      </c>
      <c r="D33" s="83" t="s">
        <v>114</v>
      </c>
      <c r="E33" s="39"/>
      <c r="F33" s="39" t="s">
        <v>29</v>
      </c>
      <c r="G33" s="39" t="s">
        <v>30</v>
      </c>
      <c r="H33" s="39" t="s">
        <v>24</v>
      </c>
      <c r="I33" s="39" t="s">
        <v>115</v>
      </c>
      <c r="J33" s="66">
        <v>3269</v>
      </c>
      <c r="K33" s="50">
        <v>3323</v>
      </c>
    </row>
    <row r="34" spans="1:11" x14ac:dyDescent="0.2">
      <c r="A34" s="39" t="s">
        <v>116</v>
      </c>
      <c r="B34" s="39" t="s">
        <v>117</v>
      </c>
      <c r="C34" s="39" t="s">
        <v>113</v>
      </c>
      <c r="D34" s="83"/>
      <c r="E34" s="39"/>
      <c r="F34" s="39" t="s">
        <v>29</v>
      </c>
      <c r="G34" s="39" t="s">
        <v>30</v>
      </c>
      <c r="H34" s="39" t="s">
        <v>24</v>
      </c>
      <c r="I34" s="39" t="s">
        <v>115</v>
      </c>
      <c r="J34" s="66">
        <v>2538</v>
      </c>
      <c r="K34" s="50">
        <v>2596</v>
      </c>
    </row>
    <row r="35" spans="1:11" x14ac:dyDescent="0.2">
      <c r="A35" s="40" t="s">
        <v>118</v>
      </c>
      <c r="B35" s="40" t="s">
        <v>119</v>
      </c>
      <c r="C35" s="40" t="s">
        <v>120</v>
      </c>
      <c r="D35" s="84" t="s">
        <v>121</v>
      </c>
      <c r="E35" s="40"/>
      <c r="F35" s="40" t="s">
        <v>62</v>
      </c>
      <c r="G35" s="40" t="s">
        <v>30</v>
      </c>
      <c r="H35" s="40" t="s">
        <v>24</v>
      </c>
      <c r="I35" s="40" t="s">
        <v>122</v>
      </c>
      <c r="J35" s="67">
        <v>4269</v>
      </c>
      <c r="K35" s="50">
        <v>3994</v>
      </c>
    </row>
    <row r="36" spans="1:11" x14ac:dyDescent="0.2">
      <c r="A36" s="40" t="s">
        <v>123</v>
      </c>
      <c r="B36" s="40" t="s">
        <v>124</v>
      </c>
      <c r="C36" s="40" t="s">
        <v>120</v>
      </c>
      <c r="D36" s="84"/>
      <c r="E36" s="40"/>
      <c r="F36" s="40" t="s">
        <v>62</v>
      </c>
      <c r="G36" s="40" t="s">
        <v>30</v>
      </c>
      <c r="H36" s="40" t="s">
        <v>24</v>
      </c>
      <c r="I36" s="40" t="s">
        <v>122</v>
      </c>
      <c r="J36" s="67">
        <v>1626</v>
      </c>
      <c r="K36" s="50">
        <v>1921</v>
      </c>
    </row>
    <row r="37" spans="1:11" x14ac:dyDescent="0.2">
      <c r="A37" s="41" t="s">
        <v>125</v>
      </c>
      <c r="B37" s="41" t="s">
        <v>126</v>
      </c>
      <c r="C37" s="41" t="s">
        <v>127</v>
      </c>
      <c r="D37" s="85" t="s">
        <v>128</v>
      </c>
      <c r="E37" s="41"/>
      <c r="F37" s="41" t="s">
        <v>62</v>
      </c>
      <c r="G37" s="41" t="s">
        <v>30</v>
      </c>
      <c r="H37" s="41" t="s">
        <v>24</v>
      </c>
      <c r="I37" s="41" t="s">
        <v>129</v>
      </c>
      <c r="J37" s="68">
        <v>3095</v>
      </c>
      <c r="K37" s="50">
        <v>3729</v>
      </c>
    </row>
    <row r="38" spans="1:11" x14ac:dyDescent="0.2">
      <c r="A38" s="41" t="s">
        <v>130</v>
      </c>
      <c r="B38" s="41" t="s">
        <v>131</v>
      </c>
      <c r="C38" s="41" t="s">
        <v>127</v>
      </c>
      <c r="D38" s="85"/>
      <c r="E38" s="41"/>
      <c r="F38" s="41" t="s">
        <v>62</v>
      </c>
      <c r="G38" s="41" t="s">
        <v>30</v>
      </c>
      <c r="H38" s="41" t="s">
        <v>24</v>
      </c>
      <c r="I38" s="41" t="s">
        <v>129</v>
      </c>
      <c r="J38" s="68">
        <v>2968</v>
      </c>
      <c r="K38" s="50">
        <v>2295</v>
      </c>
    </row>
    <row r="39" spans="1:11" x14ac:dyDescent="0.2">
      <c r="A39" s="41" t="s">
        <v>132</v>
      </c>
      <c r="B39" s="41" t="s">
        <v>133</v>
      </c>
      <c r="C39" s="41" t="s">
        <v>127</v>
      </c>
      <c r="D39" s="85"/>
      <c r="E39" s="41"/>
      <c r="F39" s="41" t="s">
        <v>62</v>
      </c>
      <c r="G39" s="41" t="s">
        <v>30</v>
      </c>
      <c r="H39" s="41" t="s">
        <v>24</v>
      </c>
      <c r="I39" s="41" t="s">
        <v>129</v>
      </c>
      <c r="J39" s="68">
        <v>3662</v>
      </c>
      <c r="K39" s="50">
        <v>3295</v>
      </c>
    </row>
    <row r="40" spans="1:11" x14ac:dyDescent="0.2">
      <c r="A40" s="45" t="s">
        <v>134</v>
      </c>
      <c r="B40" s="45" t="s">
        <v>84</v>
      </c>
      <c r="C40" s="45" t="s">
        <v>135</v>
      </c>
      <c r="D40" s="46" t="s">
        <v>136</v>
      </c>
      <c r="E40" s="45" t="s">
        <v>183</v>
      </c>
      <c r="F40" s="45" t="s">
        <v>87</v>
      </c>
      <c r="G40" s="45" t="s">
        <v>30</v>
      </c>
      <c r="H40" s="45" t="s">
        <v>24</v>
      </c>
      <c r="I40" s="45" t="s">
        <v>88</v>
      </c>
      <c r="J40" s="62">
        <v>3082</v>
      </c>
      <c r="K40" s="50">
        <v>2250</v>
      </c>
    </row>
    <row r="41" spans="1:11" x14ac:dyDescent="0.2">
      <c r="A41" s="42" t="s">
        <v>137</v>
      </c>
      <c r="B41" s="42" t="s">
        <v>138</v>
      </c>
      <c r="C41" s="42" t="s">
        <v>139</v>
      </c>
      <c r="D41" s="43" t="s">
        <v>140</v>
      </c>
      <c r="E41" s="42"/>
      <c r="F41" s="42" t="s">
        <v>62</v>
      </c>
      <c r="G41" s="42" t="s">
        <v>30</v>
      </c>
      <c r="H41" s="42" t="s">
        <v>24</v>
      </c>
      <c r="I41" s="42" t="s">
        <v>141</v>
      </c>
      <c r="J41" s="69">
        <v>9260</v>
      </c>
      <c r="K41" s="50">
        <v>8798</v>
      </c>
    </row>
    <row r="42" spans="1:11" x14ac:dyDescent="0.2">
      <c r="A42" s="44" t="s">
        <v>142</v>
      </c>
      <c r="B42" s="44" t="s">
        <v>143</v>
      </c>
      <c r="C42" s="44" t="s">
        <v>144</v>
      </c>
      <c r="D42" s="73" t="s">
        <v>145</v>
      </c>
      <c r="E42" s="44"/>
      <c r="F42" s="44" t="s">
        <v>62</v>
      </c>
      <c r="G42" s="44" t="s">
        <v>30</v>
      </c>
      <c r="H42" s="44" t="s">
        <v>24</v>
      </c>
      <c r="I42" s="44" t="s">
        <v>146</v>
      </c>
      <c r="J42" s="70">
        <v>7470</v>
      </c>
      <c r="K42" s="50">
        <v>5168</v>
      </c>
    </row>
    <row r="43" spans="1:11" x14ac:dyDescent="0.2">
      <c r="A43" s="44" t="s">
        <v>147</v>
      </c>
      <c r="B43" s="44" t="s">
        <v>148</v>
      </c>
      <c r="C43" s="44" t="s">
        <v>144</v>
      </c>
      <c r="D43" s="73"/>
      <c r="E43" s="44"/>
      <c r="F43" s="44" t="s">
        <v>62</v>
      </c>
      <c r="G43" s="44" t="s">
        <v>30</v>
      </c>
      <c r="H43" s="44" t="s">
        <v>24</v>
      </c>
      <c r="I43" s="44" t="s">
        <v>146</v>
      </c>
      <c r="J43" s="70">
        <v>3244</v>
      </c>
      <c r="K43" s="50">
        <v>2527</v>
      </c>
    </row>
    <row r="44" spans="1:11" x14ac:dyDescent="0.2">
      <c r="A44" s="44" t="s">
        <v>149</v>
      </c>
      <c r="B44" s="44" t="s">
        <v>150</v>
      </c>
      <c r="C44" s="44" t="s">
        <v>144</v>
      </c>
      <c r="D44" s="73"/>
      <c r="E44" s="44"/>
      <c r="F44" s="44" t="s">
        <v>62</v>
      </c>
      <c r="G44" s="44" t="s">
        <v>30</v>
      </c>
      <c r="H44" s="44" t="s">
        <v>24</v>
      </c>
      <c r="I44" s="44" t="s">
        <v>146</v>
      </c>
      <c r="J44" s="70">
        <v>3043</v>
      </c>
      <c r="K44" s="50">
        <v>2643</v>
      </c>
    </row>
    <row r="45" spans="1:11" ht="13.5" thickBot="1" x14ac:dyDescent="0.25">
      <c r="J45" s="71">
        <f>SUM(J9:J44)</f>
        <v>170801</v>
      </c>
      <c r="K45" s="1">
        <f>SUM(K9:K44)</f>
        <v>143581</v>
      </c>
    </row>
    <row r="48" spans="1:11" ht="13.5" thickBot="1" x14ac:dyDescent="0.25"/>
    <row r="49" spans="6:6" ht="13.5" thickBot="1" x14ac:dyDescent="0.25">
      <c r="F49" s="72"/>
    </row>
  </sheetData>
  <mergeCells count="12">
    <mergeCell ref="D42:D44"/>
    <mergeCell ref="D9:D10"/>
    <mergeCell ref="D11:D13"/>
    <mergeCell ref="D14:D16"/>
    <mergeCell ref="D19:D20"/>
    <mergeCell ref="D21:D24"/>
    <mergeCell ref="D26:D27"/>
    <mergeCell ref="D28:D30"/>
    <mergeCell ref="D31:D32"/>
    <mergeCell ref="D33:D34"/>
    <mergeCell ref="D35:D36"/>
    <mergeCell ref="D37:D39"/>
  </mergeCells>
  <pageMargins left="0.78749999999999998" right="0.78749999999999998" top="1.05277777777778" bottom="1.05277777777778" header="0.78749999999999998" footer="0.78749999999999998"/>
  <pageSetup paperSize="9" orientation="portrait" useFirstPageNumber="1" horizontalDpi="300" verticalDpi="300" r:id="rId1"/>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45"/>
  <sheetViews>
    <sheetView showGridLines="0" topLeftCell="A31" zoomScale="95" zoomScaleNormal="95" workbookViewId="0">
      <selection activeCell="D9" sqref="D9"/>
    </sheetView>
  </sheetViews>
  <sheetFormatPr baseColWidth="10" defaultColWidth="11.7109375" defaultRowHeight="12.75" x14ac:dyDescent="0.2"/>
  <cols>
    <col min="1" max="1" width="111.42578125" style="10" customWidth="1"/>
  </cols>
  <sheetData>
    <row r="1" spans="1:257" ht="15" x14ac:dyDescent="0.25">
      <c r="A1" s="2" t="s">
        <v>0</v>
      </c>
    </row>
    <row r="2" spans="1:257" x14ac:dyDescent="0.2">
      <c r="A2" s="11" t="s">
        <v>151</v>
      </c>
    </row>
    <row r="3" spans="1:257" x14ac:dyDescent="0.2">
      <c r="A3" s="12" t="s">
        <v>152</v>
      </c>
    </row>
    <row r="4" spans="1:257" x14ac:dyDescent="0.2">
      <c r="A4" s="6" t="s">
        <v>4</v>
      </c>
    </row>
    <row r="6" spans="1:257" ht="12.75" customHeight="1" x14ac:dyDescent="0.2">
      <c r="A6" s="13" t="s">
        <v>153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row>
    <row r="7" spans="1:257" s="16" customFormat="1" ht="62.65" customHeight="1" x14ac:dyDescent="0.2">
      <c r="A7" s="15" t="s">
        <v>154</v>
      </c>
    </row>
    <row r="8" spans="1:257" s="16" customFormat="1" x14ac:dyDescent="0.2">
      <c r="A8" s="15"/>
    </row>
    <row r="9" spans="1:257" s="16" customFormat="1" x14ac:dyDescent="0.2">
      <c r="A9" s="17" t="s">
        <v>155</v>
      </c>
    </row>
    <row r="10" spans="1:257" s="16" customFormat="1" x14ac:dyDescent="0.2">
      <c r="A10" s="18" t="s">
        <v>156</v>
      </c>
    </row>
    <row r="11" spans="1:257" s="16" customFormat="1" ht="62.25" customHeight="1" x14ac:dyDescent="0.2">
      <c r="A11" s="19" t="s">
        <v>157</v>
      </c>
    </row>
    <row r="12" spans="1:257" ht="12.75" customHeight="1" x14ac:dyDescent="0.2">
      <c r="A12" s="20" t="s">
        <v>158</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row>
    <row r="13" spans="1:257" ht="65.25" x14ac:dyDescent="0.2">
      <c r="A13" s="19" t="s">
        <v>159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row>
    <row r="14" spans="1:257" ht="14.1" customHeight="1" x14ac:dyDescent="0.2">
      <c r="A14" s="21" t="s">
        <v>160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row>
    <row r="15" spans="1:257" ht="65.25" x14ac:dyDescent="0.2">
      <c r="A15" s="22" t="s">
        <v>161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row>
    <row r="16" spans="1:257" x14ac:dyDescent="0.2">
      <c r="A16" s="19"/>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row>
    <row r="17" spans="1:257" ht="25.5" x14ac:dyDescent="0.2">
      <c r="A17" s="19" t="s">
        <v>162</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row>
    <row r="18" spans="1:257" x14ac:dyDescent="0.2">
      <c r="A18" s="19"/>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row>
    <row r="19" spans="1:257" x14ac:dyDescent="0.2">
      <c r="A19" s="18" t="s">
        <v>163</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row>
    <row r="20" spans="1:257" ht="25.5" x14ac:dyDescent="0.2">
      <c r="A20" s="19" t="s">
        <v>164</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row>
    <row r="21" spans="1:257" x14ac:dyDescent="0.2">
      <c r="A21" s="19"/>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row>
    <row r="22" spans="1:257" ht="14.65" customHeight="1" x14ac:dyDescent="0.2">
      <c r="A22" s="23" t="s">
        <v>165</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row>
    <row r="23" spans="1:257" ht="14.65" customHeight="1" x14ac:dyDescent="0.2">
      <c r="A23" s="18" t="s">
        <v>156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row>
    <row r="24" spans="1:257" ht="63.75" x14ac:dyDescent="0.2">
      <c r="A24" s="19" t="s">
        <v>166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row>
    <row r="25" spans="1:257" ht="55.7" customHeight="1" x14ac:dyDescent="0.2">
      <c r="A25" s="19" t="s">
        <v>167</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row>
    <row r="26" spans="1:257" ht="38.25" x14ac:dyDescent="0.2">
      <c r="A26" s="19" t="s">
        <v>168</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row>
    <row r="27" spans="1:257" ht="25.5" x14ac:dyDescent="0.2">
      <c r="A27" s="19" t="s">
        <v>169</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row>
    <row r="28" spans="1:257" x14ac:dyDescent="0.2">
      <c r="A28" s="19"/>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row>
    <row r="29" spans="1:257" x14ac:dyDescent="0.2">
      <c r="A29" s="18" t="s">
        <v>163</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row>
    <row r="30" spans="1:257" ht="25.5" x14ac:dyDescent="0.2">
      <c r="A30" s="19" t="s">
        <v>170</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row>
    <row r="31" spans="1:257" x14ac:dyDescent="0.2">
      <c r="A31" s="19"/>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row>
    <row r="32" spans="1:257" x14ac:dyDescent="0.2">
      <c r="A32" s="23" t="s">
        <v>171</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row>
    <row r="33" spans="1:257" ht="25.5" x14ac:dyDescent="0.2">
      <c r="A33" s="19" t="s">
        <v>172</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row>
    <row r="34" spans="1:257" ht="38.25" x14ac:dyDescent="0.2">
      <c r="A34" s="15" t="s">
        <v>173</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row>
    <row r="35" spans="1:257" x14ac:dyDescent="0.2">
      <c r="A35" s="19"/>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row>
    <row r="36" spans="1:257" x14ac:dyDescent="0.2">
      <c r="A36" s="23" t="s">
        <v>174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row>
    <row r="37" spans="1:257" ht="25.5" x14ac:dyDescent="0.2">
      <c r="A37" s="15" t="s">
        <v>175</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row>
    <row r="38" spans="1:257" x14ac:dyDescent="0.2">
      <c r="A38" s="19"/>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row>
    <row r="39" spans="1:257" ht="12.75" customHeight="1" x14ac:dyDescent="0.2">
      <c r="A39" s="24" t="s">
        <v>176</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row>
    <row r="40" spans="1:257" ht="12.75" customHeight="1" x14ac:dyDescent="0.2">
      <c r="A40" s="25" t="s">
        <v>177</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row>
    <row r="41" spans="1:257" ht="12.75" customHeight="1" x14ac:dyDescent="0.2">
      <c r="A41" s="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row>
    <row r="42" spans="1:257" ht="12.75" customHeight="1" x14ac:dyDescent="0.2">
      <c r="A42" s="24" t="s">
        <v>178</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row>
    <row r="43" spans="1:257" ht="12.75" customHeight="1" x14ac:dyDescent="0.2">
      <c r="A43" s="25" t="s">
        <v>179</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row>
    <row r="44" spans="1:257" ht="12.75" customHeight="1" x14ac:dyDescent="0.2">
      <c r="A44" s="25" t="s">
        <v>180</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row>
    <row r="45" spans="1:257" x14ac:dyDescent="0.2">
      <c r="A45" s="26" t="s">
        <v>181</v>
      </c>
    </row>
  </sheetData>
  <hyperlinks>
    <hyperlink ref="A40" r:id="rId1" xr:uid="{00000000-0004-0000-0100-000000000000}"/>
    <hyperlink ref="A43" r:id="rId2" xr:uid="{00000000-0004-0000-0100-000001000000}"/>
    <hyperlink ref="A44" r:id="rId3" xr:uid="{00000000-0004-0000-0100-000002000000}"/>
    <hyperlink ref="A45" r:id="rId4" xr:uid="{00000000-0004-0000-0100-000003000000}"/>
  </hyperlinks>
  <pageMargins left="0.78749999999999998" right="0.78749999999999998" top="0.78749999999999998" bottom="0.78749999999999998" header="0.51180555555555496" footer="0.51180555555555496"/>
  <pageSetup paperSize="9" scale="80"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118</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Population des QPV</vt:lpstr>
      <vt:lpstr>Documentation</vt:lpstr>
      <vt:lpstr>Documentation!Zone_d_impression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Gallic</dc:creator>
  <dc:description/>
  <cp:lastModifiedBy>utilisateur</cp:lastModifiedBy>
  <cp:revision>8</cp:revision>
  <cp:lastPrinted>2021-09-29T11:28:31Z</cp:lastPrinted>
  <dcterms:created xsi:type="dcterms:W3CDTF">2021-09-14T18:04:13Z</dcterms:created>
  <dcterms:modified xsi:type="dcterms:W3CDTF">2021-10-29T07:04:04Z</dcterms:modified>
  <dc:language>fr-FR</dc:language>
</cp:coreProperties>
</file>